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1640" activeTab="0"/>
  </bookViews>
  <sheets>
    <sheet name="attachment4" sheetId="1" r:id="rId1"/>
  </sheets>
  <definedNames>
    <definedName name="_xlnm.Print_Area" localSheetId="0">'attachment4'!$A$1:$I$16</definedName>
  </definedNames>
  <calcPr fullCalcOnLoad="1"/>
</workbook>
</file>

<file path=xl/sharedStrings.xml><?xml version="1.0" encoding="utf-8"?>
<sst xmlns="http://schemas.openxmlformats.org/spreadsheetml/2006/main" count="44" uniqueCount="35">
  <si>
    <t>Rated by</t>
  </si>
  <si>
    <t>Bond Portfolio</t>
  </si>
  <si>
    <t>Purchase Date</t>
  </si>
  <si>
    <t>Description</t>
  </si>
  <si>
    <t>Maturity Date</t>
  </si>
  <si>
    <t>Coupon (%)</t>
  </si>
  <si>
    <t>Quantity</t>
  </si>
  <si>
    <t xml:space="preserve">Unit Price </t>
  </si>
  <si>
    <t xml:space="preserve">Book Value </t>
  </si>
  <si>
    <t>Description for Term Deposit</t>
  </si>
  <si>
    <t xml:space="preserve">Name of Deposit Institution </t>
  </si>
  <si>
    <t>Credit Rating</t>
  </si>
  <si>
    <t>Rated by</t>
  </si>
  <si>
    <t>Date of Deposit</t>
  </si>
  <si>
    <t>Currency and Value</t>
  </si>
  <si>
    <t>Interest Rate</t>
  </si>
  <si>
    <t xml:space="preserve">Credit Rating </t>
  </si>
  <si>
    <t>Attachment 4</t>
  </si>
  <si>
    <t>Entries in red are samples. Please overwrite them.</t>
  </si>
  <si>
    <t>AAA</t>
  </si>
  <si>
    <t>S&amp;P</t>
  </si>
  <si>
    <t>A</t>
  </si>
  <si>
    <t>Aaa</t>
  </si>
  <si>
    <t>Moody's</t>
  </si>
  <si>
    <t>F1+</t>
  </si>
  <si>
    <t>Fitch</t>
  </si>
  <si>
    <t>Aa2</t>
  </si>
  <si>
    <t>IBRD (World Bank)</t>
  </si>
  <si>
    <t>Citibank</t>
  </si>
  <si>
    <t>European Investment Bank</t>
  </si>
  <si>
    <t>KFW</t>
  </si>
  <si>
    <t>ABC International Bank</t>
  </si>
  <si>
    <t>Banco de International</t>
  </si>
  <si>
    <t>Bank of Euro</t>
  </si>
  <si>
    <t>Banka de local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</si>
</sst>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;\-&quot;US$&quot;#,##0.00"/>
    <numFmt numFmtId="177" formatCode="&quot;US$&quot;#,##0;\-&quot;US$&quot;#,##0"/>
    <numFmt numFmtId="178" formatCode="&quot;EUR&quot;#,##0.00;\-&quot;US$&quot;#,##0.00"/>
    <numFmt numFmtId="179" formatCode="&quot;EUR&quot;#,##0;\-&quot;US$&quot;#,##0"/>
    <numFmt numFmtId="180" formatCode="&quot;US$&quot;#,##0;[Red]\-&quot;US$&quot;#,##0"/>
    <numFmt numFmtId="181" formatCode="&quot;JPY&quot;#,##0;\-&quot;US$&quot;#,##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Book Antiqua"/>
      <family val="1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Book Antiqua"/>
      <family val="1"/>
    </font>
    <font>
      <b/>
      <sz val="14"/>
      <color indexed="10"/>
      <name val="Book Antiqua"/>
      <family val="1"/>
    </font>
    <font>
      <sz val="12"/>
      <color indexed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Book Antiqua"/>
      <family val="1"/>
    </font>
    <font>
      <b/>
      <sz val="14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vertical="center" wrapText="1"/>
    </xf>
    <xf numFmtId="178" fontId="44" fillId="0" borderId="0" xfId="0" applyNumberFormat="1" applyFont="1" applyBorder="1" applyAlignment="1">
      <alignment vertical="center" wrapText="1"/>
    </xf>
    <xf numFmtId="179" fontId="44" fillId="0" borderId="0" xfId="0" applyNumberFormat="1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4" fontId="49" fillId="0" borderId="11" xfId="0" applyNumberFormat="1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0" fontId="49" fillId="0" borderId="11" xfId="0" applyNumberFormat="1" applyFont="1" applyBorder="1" applyAlignment="1">
      <alignment vertical="center" wrapText="1"/>
    </xf>
    <xf numFmtId="177" fontId="49" fillId="0" borderId="11" xfId="0" applyNumberFormat="1" applyFont="1" applyBorder="1" applyAlignment="1">
      <alignment vertical="center" wrapText="1"/>
    </xf>
    <xf numFmtId="176" fontId="49" fillId="0" borderId="11" xfId="0" applyNumberFormat="1" applyFont="1" applyBorder="1" applyAlignment="1">
      <alignment vertical="center" wrapText="1"/>
    </xf>
    <xf numFmtId="38" fontId="49" fillId="0" borderId="11" xfId="48" applyFont="1" applyBorder="1" applyAlignment="1">
      <alignment vertical="center" wrapText="1"/>
    </xf>
    <xf numFmtId="14" fontId="49" fillId="0" borderId="14" xfId="0" applyNumberFormat="1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10" fontId="49" fillId="0" borderId="14" xfId="0" applyNumberFormat="1" applyFont="1" applyBorder="1" applyAlignment="1">
      <alignment vertical="center" wrapText="1"/>
    </xf>
    <xf numFmtId="177" fontId="49" fillId="0" borderId="14" xfId="0" applyNumberFormat="1" applyFont="1" applyBorder="1" applyAlignment="1">
      <alignment vertical="center" wrapText="1"/>
    </xf>
    <xf numFmtId="176" fontId="49" fillId="0" borderId="14" xfId="0" applyNumberFormat="1" applyFont="1" applyBorder="1" applyAlignment="1">
      <alignment vertical="center" wrapText="1"/>
    </xf>
    <xf numFmtId="38" fontId="49" fillId="0" borderId="14" xfId="48" applyFont="1" applyBorder="1" applyAlignment="1">
      <alignment vertical="center" wrapText="1"/>
    </xf>
    <xf numFmtId="179" fontId="49" fillId="0" borderId="14" xfId="0" applyNumberFormat="1" applyFont="1" applyBorder="1" applyAlignment="1">
      <alignment vertical="center" wrapText="1"/>
    </xf>
    <xf numFmtId="178" fontId="49" fillId="0" borderId="14" xfId="0" applyNumberFormat="1" applyFont="1" applyBorder="1" applyAlignment="1">
      <alignment vertical="center" wrapText="1"/>
    </xf>
    <xf numFmtId="14" fontId="49" fillId="0" borderId="15" xfId="0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10" fontId="49" fillId="0" borderId="15" xfId="0" applyNumberFormat="1" applyFont="1" applyBorder="1" applyAlignment="1">
      <alignment vertical="center" wrapText="1"/>
    </xf>
    <xf numFmtId="179" fontId="49" fillId="0" borderId="15" xfId="0" applyNumberFormat="1" applyFont="1" applyBorder="1" applyAlignment="1">
      <alignment vertical="center" wrapText="1"/>
    </xf>
    <xf numFmtId="178" fontId="49" fillId="0" borderId="15" xfId="0" applyNumberFormat="1" applyFont="1" applyBorder="1" applyAlignment="1">
      <alignment vertical="center" wrapText="1"/>
    </xf>
    <xf numFmtId="38" fontId="49" fillId="0" borderId="15" xfId="48" applyFont="1" applyBorder="1" applyAlignment="1">
      <alignment vertical="center" wrapText="1"/>
    </xf>
    <xf numFmtId="14" fontId="49" fillId="0" borderId="13" xfId="0" applyNumberFormat="1" applyFont="1" applyBorder="1" applyAlignment="1">
      <alignment horizontal="center" vertical="center" wrapText="1"/>
    </xf>
    <xf numFmtId="10" fontId="49" fillId="0" borderId="13" xfId="0" applyNumberFormat="1" applyFont="1" applyBorder="1" applyAlignment="1">
      <alignment horizontal="right" vertical="center" wrapText="1"/>
    </xf>
    <xf numFmtId="180" fontId="49" fillId="0" borderId="13" xfId="48" applyNumberFormat="1" applyFont="1" applyBorder="1" applyAlignment="1">
      <alignment horizontal="right" vertical="center" wrapText="1"/>
    </xf>
    <xf numFmtId="14" fontId="49" fillId="0" borderId="15" xfId="0" applyNumberFormat="1" applyFont="1" applyBorder="1" applyAlignment="1">
      <alignment horizontal="center" vertical="center" wrapText="1"/>
    </xf>
    <xf numFmtId="10" fontId="49" fillId="0" borderId="15" xfId="0" applyNumberFormat="1" applyFont="1" applyBorder="1" applyAlignment="1">
      <alignment horizontal="right" vertical="center" wrapText="1"/>
    </xf>
    <xf numFmtId="180" fontId="49" fillId="0" borderId="15" xfId="48" applyNumberFormat="1" applyFont="1" applyBorder="1" applyAlignment="1">
      <alignment horizontal="right" vertical="center" wrapText="1"/>
    </xf>
    <xf numFmtId="179" fontId="49" fillId="0" borderId="15" xfId="48" applyNumberFormat="1" applyFont="1" applyBorder="1" applyAlignment="1">
      <alignment horizontal="right" vertical="center" wrapText="1"/>
    </xf>
    <xf numFmtId="181" fontId="49" fillId="0" borderId="15" xfId="48" applyNumberFormat="1" applyFont="1" applyBorder="1" applyAlignment="1">
      <alignment horizontal="right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0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zoomScale="75" zoomScaleNormal="75" zoomScalePageLayoutView="0" workbookViewId="0" topLeftCell="A1">
      <selection activeCell="B15" sqref="A12:B15"/>
    </sheetView>
  </sheetViews>
  <sheetFormatPr defaultColWidth="9.140625" defaultRowHeight="15"/>
  <cols>
    <col min="1" max="1" width="13.140625" style="2" customWidth="1"/>
    <col min="2" max="2" width="19.140625" style="2" customWidth="1"/>
    <col min="3" max="3" width="13.8515625" style="2" customWidth="1"/>
    <col min="4" max="4" width="8.57421875" style="2" customWidth="1"/>
    <col min="5" max="5" width="9.00390625" style="2" customWidth="1"/>
    <col min="6" max="6" width="9.421875" style="2" customWidth="1"/>
    <col min="7" max="7" width="19.140625" style="2" customWidth="1"/>
    <col min="8" max="8" width="15.57421875" style="2" customWidth="1"/>
    <col min="9" max="9" width="9.421875" style="2" customWidth="1"/>
    <col min="10" max="10" width="12.421875" style="2" customWidth="1"/>
    <col min="11" max="11" width="11.00390625" style="2" customWidth="1"/>
    <col min="12" max="16384" width="9.00390625" style="2" customWidth="1"/>
  </cols>
  <sheetData>
    <row r="1" spans="1:11" ht="45" customHeight="1">
      <c r="A1" s="46" t="s">
        <v>17</v>
      </c>
      <c r="B1" s="47"/>
      <c r="C1" s="47"/>
      <c r="D1" s="47"/>
      <c r="E1" s="47"/>
      <c r="F1" s="47"/>
      <c r="G1" s="47"/>
      <c r="H1" s="47"/>
      <c r="I1" s="47"/>
      <c r="J1" s="1"/>
      <c r="K1" s="1"/>
    </row>
    <row r="2" spans="1:11" ht="33" customHeight="1">
      <c r="A2" s="48" t="s">
        <v>18</v>
      </c>
      <c r="B2" s="49"/>
      <c r="C2" s="49"/>
      <c r="D2" s="49"/>
      <c r="E2" s="49"/>
      <c r="F2" s="49"/>
      <c r="G2" s="49"/>
      <c r="H2" s="49"/>
      <c r="I2" s="49"/>
      <c r="J2" s="1"/>
      <c r="K2" s="1"/>
    </row>
    <row r="3" ht="17.25" customHeight="1">
      <c r="A3" s="3" t="s">
        <v>1</v>
      </c>
    </row>
    <row r="4" spans="1:9" s="5" customFormat="1" ht="67.5" customHeight="1" thickBot="1">
      <c r="A4" s="4" t="s">
        <v>2</v>
      </c>
      <c r="B4" s="4" t="s">
        <v>3</v>
      </c>
      <c r="C4" s="4" t="s">
        <v>4</v>
      </c>
      <c r="D4" s="4" t="s">
        <v>16</v>
      </c>
      <c r="E4" s="4" t="s">
        <v>0</v>
      </c>
      <c r="F4" s="4" t="s">
        <v>5</v>
      </c>
      <c r="G4" s="4" t="s">
        <v>8</v>
      </c>
      <c r="H4" s="4" t="s">
        <v>7</v>
      </c>
      <c r="I4" s="4" t="s">
        <v>6</v>
      </c>
    </row>
    <row r="5" spans="1:9" s="5" customFormat="1" ht="63.75" customHeight="1" thickTop="1">
      <c r="A5" s="43">
        <v>40151</v>
      </c>
      <c r="B5" s="44" t="s">
        <v>27</v>
      </c>
      <c r="C5" s="14">
        <v>41612</v>
      </c>
      <c r="D5" s="15" t="s">
        <v>19</v>
      </c>
      <c r="E5" s="16" t="s">
        <v>20</v>
      </c>
      <c r="F5" s="17">
        <v>0.0162</v>
      </c>
      <c r="G5" s="18">
        <v>400000</v>
      </c>
      <c r="H5" s="19">
        <v>100</v>
      </c>
      <c r="I5" s="20">
        <v>4000</v>
      </c>
    </row>
    <row r="6" spans="1:9" s="5" customFormat="1" ht="63.75" customHeight="1">
      <c r="A6" s="45">
        <v>39937</v>
      </c>
      <c r="B6" s="22" t="s">
        <v>28</v>
      </c>
      <c r="C6" s="21">
        <v>41036</v>
      </c>
      <c r="D6" s="22" t="s">
        <v>21</v>
      </c>
      <c r="E6" s="16" t="s">
        <v>20</v>
      </c>
      <c r="F6" s="23">
        <v>0.032</v>
      </c>
      <c r="G6" s="24">
        <v>300990</v>
      </c>
      <c r="H6" s="25">
        <v>100.33</v>
      </c>
      <c r="I6" s="26">
        <v>3000</v>
      </c>
    </row>
    <row r="7" spans="1:9" s="5" customFormat="1" ht="63.75" customHeight="1">
      <c r="A7" s="45">
        <v>39372</v>
      </c>
      <c r="B7" s="22" t="s">
        <v>29</v>
      </c>
      <c r="C7" s="21">
        <v>42840</v>
      </c>
      <c r="D7" s="22" t="s">
        <v>22</v>
      </c>
      <c r="E7" s="16" t="s">
        <v>23</v>
      </c>
      <c r="F7" s="23">
        <v>0.04375</v>
      </c>
      <c r="G7" s="27">
        <f>+I7*H7</f>
        <v>104450</v>
      </c>
      <c r="H7" s="28">
        <v>104.45</v>
      </c>
      <c r="I7" s="26">
        <v>1000</v>
      </c>
    </row>
    <row r="8" spans="1:9" s="5" customFormat="1" ht="63.75" customHeight="1">
      <c r="A8" s="38">
        <v>39280</v>
      </c>
      <c r="B8" s="30" t="s">
        <v>30</v>
      </c>
      <c r="C8" s="29">
        <v>41194</v>
      </c>
      <c r="D8" s="30" t="s">
        <v>24</v>
      </c>
      <c r="E8" s="30" t="s">
        <v>25</v>
      </c>
      <c r="F8" s="31">
        <v>0.04625</v>
      </c>
      <c r="G8" s="32">
        <f>+I8*H8</f>
        <v>311520</v>
      </c>
      <c r="H8" s="33">
        <v>103.84</v>
      </c>
      <c r="I8" s="34">
        <v>3000</v>
      </c>
    </row>
    <row r="9" spans="1:9" ht="43.5" customHeight="1">
      <c r="A9" s="6"/>
      <c r="B9" s="6"/>
      <c r="C9" s="7"/>
      <c r="D9" s="8"/>
      <c r="E9" s="8"/>
      <c r="F9" s="9"/>
      <c r="G9" s="9"/>
      <c r="H9" s="10"/>
      <c r="I9" s="11"/>
    </row>
    <row r="10" s="12" customFormat="1" ht="18.75" customHeight="1">
      <c r="A10" s="3" t="s">
        <v>9</v>
      </c>
    </row>
    <row r="11" spans="1:7" s="5" customFormat="1" ht="54.75" customHeight="1" thickBot="1">
      <c r="A11" s="13" t="s">
        <v>13</v>
      </c>
      <c r="B11" s="13" t="s">
        <v>10</v>
      </c>
      <c r="C11" s="13" t="s">
        <v>4</v>
      </c>
      <c r="D11" s="13" t="s">
        <v>11</v>
      </c>
      <c r="E11" s="13" t="s">
        <v>12</v>
      </c>
      <c r="F11" s="13" t="s">
        <v>15</v>
      </c>
      <c r="G11" s="13" t="s">
        <v>14</v>
      </c>
    </row>
    <row r="12" spans="1:7" s="5" customFormat="1" ht="54" customHeight="1" thickTop="1">
      <c r="A12" s="35">
        <v>39569</v>
      </c>
      <c r="B12" s="16" t="s">
        <v>31</v>
      </c>
      <c r="C12" s="35">
        <v>41029</v>
      </c>
      <c r="D12" s="16" t="s">
        <v>21</v>
      </c>
      <c r="E12" s="16" t="s">
        <v>20</v>
      </c>
      <c r="F12" s="36">
        <v>0.033</v>
      </c>
      <c r="G12" s="37">
        <f>533545*1.3</f>
        <v>693608.5</v>
      </c>
    </row>
    <row r="13" spans="1:7" s="5" customFormat="1" ht="54.75" customHeight="1">
      <c r="A13" s="38">
        <v>40299</v>
      </c>
      <c r="B13" s="30" t="s">
        <v>32</v>
      </c>
      <c r="C13" s="38">
        <v>41029</v>
      </c>
      <c r="D13" s="30" t="s">
        <v>26</v>
      </c>
      <c r="E13" s="30" t="s">
        <v>23</v>
      </c>
      <c r="F13" s="39">
        <v>0.00241</v>
      </c>
      <c r="G13" s="40">
        <v>50240</v>
      </c>
    </row>
    <row r="14" spans="1:7" s="5" customFormat="1" ht="62.25" customHeight="1">
      <c r="A14" s="38">
        <v>39428</v>
      </c>
      <c r="B14" s="30" t="s">
        <v>33</v>
      </c>
      <c r="C14" s="38">
        <v>40889</v>
      </c>
      <c r="D14" s="30" t="s">
        <v>19</v>
      </c>
      <c r="E14" s="30" t="s">
        <v>20</v>
      </c>
      <c r="F14" s="39">
        <v>0.0406</v>
      </c>
      <c r="G14" s="41">
        <f>649709/2.5</f>
        <v>259883.6</v>
      </c>
    </row>
    <row r="15" spans="1:7" s="5" customFormat="1" ht="57" customHeight="1">
      <c r="A15" s="38">
        <v>40585</v>
      </c>
      <c r="B15" s="30" t="s">
        <v>34</v>
      </c>
      <c r="C15" s="38">
        <v>40950</v>
      </c>
      <c r="D15" s="30" t="s">
        <v>21</v>
      </c>
      <c r="E15" s="30" t="s">
        <v>20</v>
      </c>
      <c r="F15" s="39">
        <v>0.003</v>
      </c>
      <c r="G15" s="42">
        <v>400500</v>
      </c>
    </row>
  </sheetData>
  <sheetProtection/>
  <mergeCells count="2">
    <mergeCell ref="A1:I1"/>
    <mergeCell ref="A2:I2"/>
  </mergeCells>
  <printOptions/>
  <pageMargins left="0.7086614173228347" right="0.7086614173228347" top="1.299212598425197" bottom="0.7480314960629921" header="0.7086614173228347" footer="0.31496062992125984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菅井敬太</dc:creator>
  <cp:keywords/>
  <dc:description/>
  <cp:lastModifiedBy>m-suzuki</cp:lastModifiedBy>
  <cp:lastPrinted>2011-07-19T05:45:14Z</cp:lastPrinted>
  <dcterms:created xsi:type="dcterms:W3CDTF">2011-06-28T07:12:48Z</dcterms:created>
  <dcterms:modified xsi:type="dcterms:W3CDTF">2011-10-03T02:40:16Z</dcterms:modified>
  <cp:category/>
  <cp:version/>
  <cp:contentType/>
  <cp:contentStatus/>
</cp:coreProperties>
</file>